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3065"/>
  </bookViews>
  <sheets>
    <sheet name="Sheet1" sheetId="1" r:id="rId1"/>
    <sheet name="Sheet3" sheetId="3" r:id="rId2"/>
  </sheets>
  <definedNames>
    <definedName name="_xlnm._FilterDatabase" localSheetId="0" hidden="1">Sheet1!$R$1:$R$42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XES25" i="1" l="1"/>
  <c r="XES24" i="1"/>
  <c r="XES23" i="1"/>
  <c r="XES22" i="1"/>
  <c r="XES21" i="1"/>
  <c r="XES20" i="1"/>
  <c r="XEO17" i="1"/>
  <c r="XEO16" i="1"/>
  <c r="XEO15" i="1"/>
  <c r="XEO13" i="1"/>
  <c r="XEO12" i="1"/>
  <c r="XEO11" i="1"/>
  <c r="XEO10" i="1"/>
  <c r="XEO9" i="1"/>
  <c r="XEO8" i="1"/>
  <c r="XEO7" i="1"/>
</calcChain>
</file>

<file path=xl/sharedStrings.xml><?xml version="1.0" encoding="utf-8"?>
<sst xmlns="http://schemas.openxmlformats.org/spreadsheetml/2006/main" count="210" uniqueCount="92">
  <si>
    <t>市直行政事业单位房产出租（出借）情况统计表</t>
  </si>
  <si>
    <t>单位：万元</t>
  </si>
  <si>
    <t>序
号</t>
  </si>
  <si>
    <t>主管部门</t>
  </si>
  <si>
    <t>单位名称</t>
  </si>
  <si>
    <t>单位性质</t>
  </si>
  <si>
    <t>编制人数</t>
  </si>
  <si>
    <t>地址</t>
  </si>
  <si>
    <t>出租房产检查情况</t>
  </si>
  <si>
    <t>出租规范核查情况</t>
  </si>
  <si>
    <t>备注</t>
  </si>
  <si>
    <t>出租房产面积（㎡）</t>
  </si>
  <si>
    <t>年租金收入</t>
  </si>
  <si>
    <t>承租户</t>
  </si>
  <si>
    <t>出租最高年限</t>
  </si>
  <si>
    <t>是否欠缴租金</t>
  </si>
  <si>
    <t>是否全额上缴财政</t>
  </si>
  <si>
    <t>是否履行出租报批手续</t>
  </si>
  <si>
    <t>是否按规定公开招租</t>
  </si>
  <si>
    <t>租赁合同是否规范</t>
  </si>
  <si>
    <t>出租期限是否过长</t>
  </si>
  <si>
    <t>核查数</t>
  </si>
  <si>
    <t>0-3年</t>
  </si>
  <si>
    <t>3-20年</t>
  </si>
  <si>
    <t>20年以上</t>
  </si>
  <si>
    <t>唐山市园林绿化管理局</t>
  </si>
  <si>
    <t>唐山市园林局绿化队</t>
  </si>
  <si>
    <t>差额事业</t>
  </si>
  <si>
    <t>国防道6号</t>
  </si>
  <si>
    <t>2户</t>
  </si>
  <si>
    <t>否</t>
  </si>
  <si>
    <t>是</t>
  </si>
  <si>
    <t>唐山市民政局</t>
  </si>
  <si>
    <t>唐山市截瘫疗养院</t>
  </si>
  <si>
    <t>事业</t>
  </si>
  <si>
    <t>南新西道9号</t>
  </si>
  <si>
    <t>无出租出借行为</t>
  </si>
  <si>
    <t>唐山市科技咨询服务中心</t>
  </si>
  <si>
    <t>西山道9号</t>
  </si>
  <si>
    <t>1户</t>
  </si>
  <si>
    <t>唐山市司法局</t>
  </si>
  <si>
    <t>唐山市华亿公证处</t>
  </si>
  <si>
    <t>唐山市路北区学院路7号</t>
  </si>
  <si>
    <t>唐山市农牧局</t>
  </si>
  <si>
    <t>唐山市动物卫生监督所</t>
  </si>
  <si>
    <t xml:space="preserve">
事业</t>
  </si>
  <si>
    <t>站前路青龙河西侧</t>
  </si>
  <si>
    <t>唐山市畜牧水产培训中心</t>
  </si>
  <si>
    <t xml:space="preserve">自收自支
</t>
  </si>
  <si>
    <t>唐山市农作物种子管理检验站</t>
  </si>
  <si>
    <t>路南区胜利路南侧</t>
  </si>
  <si>
    <t>唐山市环境保护局</t>
  </si>
  <si>
    <t>唐山市环境保护研究所</t>
  </si>
  <si>
    <t>自收自支</t>
  </si>
  <si>
    <t>路北区友谊路新天地汇金中心C座10层</t>
  </si>
  <si>
    <t>粮食局</t>
  </si>
  <si>
    <t>唐山市粮食局汉沽管理区分局</t>
  </si>
  <si>
    <t>汉沽管理区</t>
  </si>
  <si>
    <t>交通局</t>
  </si>
  <si>
    <t>唐山市唐港高速公路管理处</t>
  </si>
  <si>
    <t>唐山市开平区越河乡郭坨村南</t>
  </si>
  <si>
    <t xml:space="preserve">是 </t>
  </si>
  <si>
    <t>教育局</t>
  </si>
  <si>
    <t>唐山师范学院</t>
  </si>
  <si>
    <t>全额事业</t>
  </si>
  <si>
    <t>唐山市建设北路156号</t>
  </si>
  <si>
    <t>市委党校</t>
  </si>
  <si>
    <t>中共唐山市委党校</t>
  </si>
  <si>
    <t>事业单位</t>
  </si>
  <si>
    <t>建设北路53号</t>
  </si>
  <si>
    <t>24户</t>
  </si>
  <si>
    <t>唐山市城乡规划局</t>
  </si>
  <si>
    <t>唐山市规划建筑设计研究院</t>
  </si>
  <si>
    <t>唐山市路北区华岩路30号</t>
  </si>
  <si>
    <t>市人社局</t>
  </si>
  <si>
    <t>唐山市军队转业干部培训中心</t>
  </si>
  <si>
    <t>西山道266号</t>
  </si>
  <si>
    <t>3户</t>
  </si>
  <si>
    <t>唐山劳动技师学院</t>
  </si>
  <si>
    <t>唐山市丰南区国丰大街111号</t>
  </si>
  <si>
    <t>中共唐山市委老干部局</t>
  </si>
  <si>
    <t>唐山市老干部活动中心</t>
  </si>
  <si>
    <t>北新东道13号</t>
  </si>
  <si>
    <t>22户</t>
  </si>
  <si>
    <t>文广新局</t>
  </si>
  <si>
    <t>唐山市图书馆</t>
  </si>
  <si>
    <t>路南区丹凤路与明湖路交叉口北行100米</t>
  </si>
  <si>
    <t>唐山市群众艺术馆</t>
  </si>
  <si>
    <t>唐山市北新东道15号</t>
  </si>
  <si>
    <t>住建局</t>
  </si>
  <si>
    <t>唐山市城市建设档案馆</t>
  </si>
  <si>
    <t>华岩路36号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</si>
</sst>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\(0.00\)"/>
    <numFmt numFmtId="177" formatCode="0_ "/>
    <numFmt numFmtId="178" formatCode="0.00_ "/>
  </numFmts>
  <fonts count="2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7"/>
      <name val="宋体"/>
      <family val="3"/>
      <charset val="134"/>
    </font>
    <font>
      <sz val="7"/>
      <name val="宋体"/>
      <family val="3"/>
      <charset val="134"/>
      <scheme val="minor"/>
    </font>
    <font>
      <sz val="7"/>
      <color indexed="8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7"/>
      <name val="宋体"/>
      <family val="3"/>
      <charset val="134"/>
    </font>
    <font>
      <sz val="7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7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 applyProtection="1">
      <alignment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 applyProtection="1">
      <alignment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0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17" fillId="0" borderId="6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2 2" xfId="1"/>
    <cellStyle name="常规 2 4" xfId="3"/>
    <cellStyle name="常规 3" xfId="4"/>
    <cellStyle name="常规 4" xfId="5"/>
    <cellStyle name="常规 7" xfId="6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41"/>
  <sheetViews>
    <sheetView tabSelected="1" zoomScale="130" zoomScaleNormal="130" workbookViewId="0">
      <pane xSplit="3" ySplit="6" topLeftCell="D7" activePane="bottomRight" state="frozen"/>
      <selection pane="topRight"/>
      <selection pane="bottomLeft"/>
      <selection pane="bottomRight" activeCell="I22" sqref="I22"/>
    </sheetView>
  </sheetViews>
  <sheetFormatPr defaultColWidth="9" defaultRowHeight="45" customHeight="1"/>
  <cols>
    <col min="1" max="1" width="2.875" style="7" customWidth="1"/>
    <col min="2" max="2" width="7.125" style="1" customWidth="1"/>
    <col min="3" max="3" width="14.375" style="1" customWidth="1"/>
    <col min="4" max="4" width="5.375" style="1" customWidth="1"/>
    <col min="5" max="5" width="4.5" style="7" customWidth="1"/>
    <col min="6" max="6" width="9.125" style="1" customWidth="1"/>
    <col min="7" max="7" width="9" style="8" customWidth="1"/>
    <col min="8" max="8" width="9.25" style="8" customWidth="1"/>
    <col min="9" max="9" width="4.875" style="7" customWidth="1"/>
    <col min="10" max="10" width="5.5" style="8" customWidth="1"/>
    <col min="11" max="11" width="5.375" style="8" customWidth="1"/>
    <col min="12" max="12" width="6.125" style="8" customWidth="1"/>
    <col min="13" max="13" width="4.75" style="9" customWidth="1"/>
    <col min="14" max="14" width="5" style="9" customWidth="1"/>
    <col min="15" max="15" width="4.875" style="7" customWidth="1"/>
    <col min="16" max="16" width="4.75" style="7" customWidth="1"/>
    <col min="17" max="17" width="4.625" style="7" customWidth="1"/>
    <col min="18" max="18" width="4.875" style="7" customWidth="1"/>
    <col min="19" max="19" width="13.125" style="6" customWidth="1"/>
    <col min="20" max="16368" width="9" style="9"/>
    <col min="16369" max="16369" width="9.375" style="9"/>
    <col min="16370" max="16372" width="9" style="9"/>
    <col min="16373" max="16373" width="9.5" style="9" customWidth="1"/>
    <col min="16374" max="16384" width="9" style="9"/>
  </cols>
  <sheetData>
    <row r="1" spans="1:39 16369:16369" s="1" customFormat="1" ht="19.5" customHeight="1">
      <c r="G1" s="10"/>
      <c r="H1" s="10"/>
      <c r="I1" s="46"/>
      <c r="J1" s="47"/>
      <c r="K1" s="47"/>
      <c r="L1" s="47"/>
      <c r="M1" s="46"/>
      <c r="N1" s="46"/>
      <c r="O1" s="46"/>
      <c r="P1" s="46"/>
      <c r="Q1" s="46"/>
      <c r="R1" s="46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39 16369:16369" s="2" customFormat="1" ht="32.25" customHeight="1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</row>
    <row r="3" spans="1:39 16369:16369" s="2" customFormat="1" ht="20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70" t="s">
        <v>1</v>
      </c>
      <c r="O3" s="70"/>
      <c r="P3" s="70"/>
      <c r="Q3" s="70"/>
      <c r="R3" s="70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</row>
    <row r="4" spans="1:39 16369:16369" s="3" customFormat="1" ht="53.25" customHeight="1">
      <c r="A4" s="67" t="s">
        <v>2</v>
      </c>
      <c r="B4" s="59" t="s">
        <v>3</v>
      </c>
      <c r="C4" s="59" t="s">
        <v>4</v>
      </c>
      <c r="D4" s="59" t="s">
        <v>5</v>
      </c>
      <c r="E4" s="59" t="s">
        <v>6</v>
      </c>
      <c r="F4" s="59" t="s">
        <v>7</v>
      </c>
      <c r="G4" s="66" t="s">
        <v>8</v>
      </c>
      <c r="H4" s="66"/>
      <c r="I4" s="59"/>
      <c r="J4" s="66"/>
      <c r="K4" s="66"/>
      <c r="L4" s="66"/>
      <c r="M4" s="59" t="s">
        <v>9</v>
      </c>
      <c r="N4" s="59"/>
      <c r="O4" s="59"/>
      <c r="P4" s="59"/>
      <c r="Q4" s="59"/>
      <c r="R4" s="59"/>
      <c r="S4" s="60" t="s">
        <v>10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9 16369:16369" s="3" customFormat="1" ht="26.25" customHeight="1">
      <c r="A5" s="67"/>
      <c r="B5" s="59"/>
      <c r="C5" s="59"/>
      <c r="D5" s="59"/>
      <c r="E5" s="59"/>
      <c r="F5" s="59"/>
      <c r="G5" s="14" t="s">
        <v>11</v>
      </c>
      <c r="H5" s="14" t="s">
        <v>12</v>
      </c>
      <c r="I5" s="59" t="s">
        <v>13</v>
      </c>
      <c r="J5" s="66" t="s">
        <v>14</v>
      </c>
      <c r="K5" s="66"/>
      <c r="L5" s="66"/>
      <c r="M5" s="59" t="s">
        <v>15</v>
      </c>
      <c r="N5" s="59" t="s">
        <v>16</v>
      </c>
      <c r="O5" s="59" t="s">
        <v>17</v>
      </c>
      <c r="P5" s="59" t="s">
        <v>18</v>
      </c>
      <c r="Q5" s="59" t="s">
        <v>19</v>
      </c>
      <c r="R5" s="59" t="s">
        <v>20</v>
      </c>
      <c r="S5" s="61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1:39 16369:16369" s="3" customFormat="1" ht="21.75" customHeight="1">
      <c r="A6" s="67"/>
      <c r="B6" s="59"/>
      <c r="C6" s="59"/>
      <c r="D6" s="59"/>
      <c r="E6" s="59"/>
      <c r="F6" s="59"/>
      <c r="G6" s="13" t="s">
        <v>21</v>
      </c>
      <c r="H6" s="13" t="s">
        <v>21</v>
      </c>
      <c r="I6" s="59"/>
      <c r="J6" s="13" t="s">
        <v>22</v>
      </c>
      <c r="K6" s="13" t="s">
        <v>23</v>
      </c>
      <c r="L6" s="13" t="s">
        <v>24</v>
      </c>
      <c r="M6" s="59"/>
      <c r="N6" s="59"/>
      <c r="O6" s="59"/>
      <c r="P6" s="59"/>
      <c r="Q6" s="59"/>
      <c r="R6" s="59"/>
      <c r="S6" s="62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1:39 16369:16369" ht="33" customHeight="1">
      <c r="A7" s="15">
        <v>1</v>
      </c>
      <c r="B7" s="16" t="s">
        <v>25</v>
      </c>
      <c r="C7" s="15" t="s">
        <v>26</v>
      </c>
      <c r="D7" s="15" t="s">
        <v>27</v>
      </c>
      <c r="E7" s="15">
        <v>49</v>
      </c>
      <c r="F7" s="15" t="s">
        <v>28</v>
      </c>
      <c r="G7" s="17">
        <v>330</v>
      </c>
      <c r="H7" s="18">
        <v>11.794</v>
      </c>
      <c r="I7" s="33" t="s">
        <v>29</v>
      </c>
      <c r="J7" s="17">
        <v>3</v>
      </c>
      <c r="K7" s="17"/>
      <c r="L7" s="17"/>
      <c r="M7" s="15" t="s">
        <v>30</v>
      </c>
      <c r="N7" s="15" t="s">
        <v>31</v>
      </c>
      <c r="O7" s="15" t="s">
        <v>31</v>
      </c>
      <c r="P7" s="15" t="s">
        <v>31</v>
      </c>
      <c r="Q7" s="15" t="s">
        <v>31</v>
      </c>
      <c r="R7" s="15" t="s">
        <v>30</v>
      </c>
      <c r="S7" s="12"/>
      <c r="XEO7" s="9">
        <f t="shared" ref="XEO7:XEO13" si="0">SUBTOTAL(9,A7:XEN7)</f>
        <v>394.79399999999998</v>
      </c>
    </row>
    <row r="8" spans="1:39 16369:16369" ht="45" customHeight="1">
      <c r="A8" s="15">
        <v>2</v>
      </c>
      <c r="B8" s="19" t="s">
        <v>32</v>
      </c>
      <c r="C8" s="15" t="s">
        <v>33</v>
      </c>
      <c r="D8" s="15" t="s">
        <v>34</v>
      </c>
      <c r="E8" s="15">
        <v>120</v>
      </c>
      <c r="F8" s="15" t="s">
        <v>35</v>
      </c>
      <c r="G8" s="17"/>
      <c r="H8" s="18"/>
      <c r="I8" s="33"/>
      <c r="J8" s="17"/>
      <c r="K8" s="17"/>
      <c r="L8" s="17"/>
      <c r="M8" s="15"/>
      <c r="N8" s="15"/>
      <c r="O8" s="48"/>
      <c r="P8" s="15"/>
      <c r="Q8" s="48"/>
      <c r="R8" s="15"/>
      <c r="S8" s="12" t="s">
        <v>36</v>
      </c>
      <c r="XEO8" s="9">
        <f t="shared" si="0"/>
        <v>122</v>
      </c>
    </row>
    <row r="9" spans="1:39 16369:16369" ht="33.75" customHeight="1">
      <c r="A9" s="15">
        <v>3</v>
      </c>
      <c r="B9" s="21"/>
      <c r="C9" s="20" t="s">
        <v>37</v>
      </c>
      <c r="D9" s="20" t="s">
        <v>34</v>
      </c>
      <c r="E9" s="20">
        <v>6</v>
      </c>
      <c r="F9" s="20" t="s">
        <v>38</v>
      </c>
      <c r="G9" s="22">
        <v>878</v>
      </c>
      <c r="H9" s="23">
        <v>26</v>
      </c>
      <c r="I9" s="20" t="s">
        <v>39</v>
      </c>
      <c r="J9" s="17">
        <v>3</v>
      </c>
      <c r="K9" s="22"/>
      <c r="L9" s="17"/>
      <c r="M9" s="20">
        <v>10</v>
      </c>
      <c r="N9" s="20" t="s">
        <v>31</v>
      </c>
      <c r="O9" s="33" t="s">
        <v>31</v>
      </c>
      <c r="P9" s="20" t="s">
        <v>31</v>
      </c>
      <c r="Q9" s="33" t="s">
        <v>31</v>
      </c>
      <c r="R9" s="20" t="s">
        <v>30</v>
      </c>
      <c r="S9" s="12"/>
      <c r="XEO9" s="9">
        <f t="shared" si="0"/>
        <v>926</v>
      </c>
    </row>
    <row r="10" spans="1:39 16369:16369" ht="74.099999999999994" customHeight="1">
      <c r="A10" s="15">
        <v>4</v>
      </c>
      <c r="B10" s="20" t="s">
        <v>40</v>
      </c>
      <c r="C10" s="20" t="s">
        <v>41</v>
      </c>
      <c r="D10" s="20" t="s">
        <v>34</v>
      </c>
      <c r="E10" s="20">
        <v>18</v>
      </c>
      <c r="F10" s="20" t="s">
        <v>42</v>
      </c>
      <c r="G10" s="17"/>
      <c r="H10" s="18"/>
      <c r="I10" s="33"/>
      <c r="J10" s="17"/>
      <c r="K10" s="17"/>
      <c r="L10" s="17"/>
      <c r="M10" s="49"/>
      <c r="N10" s="20"/>
      <c r="O10" s="50"/>
      <c r="P10" s="20"/>
      <c r="Q10" s="20"/>
      <c r="R10" s="20"/>
      <c r="S10" s="12" t="s">
        <v>36</v>
      </c>
      <c r="XEO10" s="9">
        <f t="shared" si="0"/>
        <v>22</v>
      </c>
    </row>
    <row r="11" spans="1:39 16369:16369" ht="30" customHeight="1">
      <c r="A11" s="15">
        <v>5</v>
      </c>
      <c r="B11" s="68" t="s">
        <v>43</v>
      </c>
      <c r="C11" s="24" t="s">
        <v>44</v>
      </c>
      <c r="D11" s="24" t="s">
        <v>45</v>
      </c>
      <c r="E11" s="25">
        <v>46</v>
      </c>
      <c r="F11" s="24" t="s">
        <v>46</v>
      </c>
      <c r="G11" s="26">
        <v>400</v>
      </c>
      <c r="H11" s="27">
        <v>5</v>
      </c>
      <c r="I11" s="51" t="s">
        <v>39</v>
      </c>
      <c r="J11" s="50">
        <v>3</v>
      </c>
      <c r="K11" s="50"/>
      <c r="L11" s="50"/>
      <c r="M11" s="48" t="s">
        <v>30</v>
      </c>
      <c r="N11" s="15" t="s">
        <v>31</v>
      </c>
      <c r="O11" s="15" t="s">
        <v>31</v>
      </c>
      <c r="P11" s="15" t="s">
        <v>31</v>
      </c>
      <c r="Q11" s="15" t="s">
        <v>31</v>
      </c>
      <c r="R11" s="48" t="s">
        <v>30</v>
      </c>
      <c r="S11" s="12"/>
      <c r="XEO11" s="9">
        <f t="shared" si="0"/>
        <v>459</v>
      </c>
    </row>
    <row r="12" spans="1:39 16369:16369" ht="45" customHeight="1">
      <c r="A12" s="15">
        <v>6</v>
      </c>
      <c r="B12" s="68"/>
      <c r="C12" s="24" t="s">
        <v>47</v>
      </c>
      <c r="D12" s="24" t="s">
        <v>48</v>
      </c>
      <c r="E12" s="25">
        <v>22</v>
      </c>
      <c r="F12" s="28" t="s">
        <v>46</v>
      </c>
      <c r="G12" s="26">
        <v>754</v>
      </c>
      <c r="H12" s="27">
        <v>9.41</v>
      </c>
      <c r="I12" s="51" t="s">
        <v>39</v>
      </c>
      <c r="J12" s="50">
        <v>3</v>
      </c>
      <c r="K12" s="52"/>
      <c r="L12" s="50"/>
      <c r="M12" s="15" t="s">
        <v>30</v>
      </c>
      <c r="N12" s="15" t="s">
        <v>30</v>
      </c>
      <c r="O12" s="15" t="s">
        <v>31</v>
      </c>
      <c r="P12" s="15" t="s">
        <v>31</v>
      </c>
      <c r="Q12" s="15" t="s">
        <v>31</v>
      </c>
      <c r="R12" s="15" t="s">
        <v>30</v>
      </c>
      <c r="S12" s="12"/>
      <c r="XEO12" s="9">
        <f t="shared" si="0"/>
        <v>794.41</v>
      </c>
    </row>
    <row r="13" spans="1:39 16369:16369" ht="38.25" customHeight="1">
      <c r="A13" s="15">
        <v>7</v>
      </c>
      <c r="B13" s="68"/>
      <c r="C13" s="15" t="s">
        <v>49</v>
      </c>
      <c r="D13" s="15" t="s">
        <v>34</v>
      </c>
      <c r="E13" s="15">
        <v>36</v>
      </c>
      <c r="F13" s="15" t="s">
        <v>50</v>
      </c>
      <c r="G13" s="17">
        <v>1778</v>
      </c>
      <c r="H13" s="18">
        <v>13</v>
      </c>
      <c r="I13" s="33" t="s">
        <v>29</v>
      </c>
      <c r="J13" s="17">
        <v>3</v>
      </c>
      <c r="K13" s="17"/>
      <c r="L13" s="17"/>
      <c r="M13" s="15" t="s">
        <v>30</v>
      </c>
      <c r="N13" s="15" t="s">
        <v>31</v>
      </c>
      <c r="O13" s="48" t="s">
        <v>31</v>
      </c>
      <c r="P13" s="15" t="s">
        <v>31</v>
      </c>
      <c r="Q13" s="48" t="s">
        <v>31</v>
      </c>
      <c r="R13" s="15" t="s">
        <v>30</v>
      </c>
      <c r="S13" s="12"/>
      <c r="XEO13" s="9">
        <f t="shared" si="0"/>
        <v>1837</v>
      </c>
    </row>
    <row r="14" spans="1:39 16369:16369" ht="38.25" customHeight="1">
      <c r="A14" s="15">
        <v>8</v>
      </c>
      <c r="B14" s="32" t="s">
        <v>51</v>
      </c>
      <c r="C14" s="29" t="s">
        <v>52</v>
      </c>
      <c r="D14" s="29" t="s">
        <v>53</v>
      </c>
      <c r="E14" s="29">
        <v>8</v>
      </c>
      <c r="F14" s="29" t="s">
        <v>54</v>
      </c>
      <c r="G14" s="30"/>
      <c r="H14" s="31"/>
      <c r="I14" s="31"/>
      <c r="J14" s="31"/>
      <c r="K14" s="53"/>
      <c r="L14" s="54"/>
      <c r="M14" s="55"/>
      <c r="N14" s="54"/>
      <c r="O14" s="55"/>
      <c r="P14" s="54"/>
      <c r="Q14" s="54"/>
      <c r="R14" s="55"/>
      <c r="S14" s="12" t="s">
        <v>36</v>
      </c>
    </row>
    <row r="15" spans="1:39 16369:16369" ht="33" customHeight="1">
      <c r="A15" s="15">
        <v>9</v>
      </c>
      <c r="B15" s="20" t="s">
        <v>55</v>
      </c>
      <c r="C15" s="20" t="s">
        <v>56</v>
      </c>
      <c r="D15" s="20" t="s">
        <v>34</v>
      </c>
      <c r="E15" s="33">
        <v>6</v>
      </c>
      <c r="F15" s="20" t="s">
        <v>57</v>
      </c>
      <c r="G15" s="17">
        <v>6724.9</v>
      </c>
      <c r="H15" s="17">
        <v>20</v>
      </c>
      <c r="I15" s="56" t="s">
        <v>39</v>
      </c>
      <c r="J15" s="56">
        <v>1</v>
      </c>
      <c r="K15" s="17"/>
      <c r="L15" s="17"/>
      <c r="M15" s="33" t="s">
        <v>30</v>
      </c>
      <c r="N15" s="33" t="s">
        <v>31</v>
      </c>
      <c r="O15" s="33" t="s">
        <v>31</v>
      </c>
      <c r="P15" s="33" t="s">
        <v>31</v>
      </c>
      <c r="Q15" s="33" t="s">
        <v>31</v>
      </c>
      <c r="R15" s="33" t="s">
        <v>30</v>
      </c>
      <c r="S15" s="12"/>
      <c r="XEO15" s="9">
        <f>SUBTOTAL(9,A15:XEN15)</f>
        <v>6760.9</v>
      </c>
    </row>
    <row r="16" spans="1:39 16369:16369" ht="30" customHeight="1">
      <c r="A16" s="15">
        <v>10</v>
      </c>
      <c r="B16" s="20" t="s">
        <v>58</v>
      </c>
      <c r="C16" s="20" t="s">
        <v>59</v>
      </c>
      <c r="D16" s="20" t="s">
        <v>34</v>
      </c>
      <c r="E16" s="33">
        <v>236</v>
      </c>
      <c r="F16" s="20" t="s">
        <v>60</v>
      </c>
      <c r="G16" s="17">
        <v>3350</v>
      </c>
      <c r="H16" s="17">
        <v>161</v>
      </c>
      <c r="I16" s="56" t="s">
        <v>39</v>
      </c>
      <c r="J16" s="56">
        <v>3</v>
      </c>
      <c r="K16" s="17"/>
      <c r="L16" s="17"/>
      <c r="M16" s="33" t="s">
        <v>30</v>
      </c>
      <c r="N16" s="33" t="s">
        <v>61</v>
      </c>
      <c r="O16" s="33" t="s">
        <v>61</v>
      </c>
      <c r="P16" s="33" t="s">
        <v>61</v>
      </c>
      <c r="Q16" s="33" t="s">
        <v>31</v>
      </c>
      <c r="R16" s="33" t="s">
        <v>30</v>
      </c>
      <c r="S16" s="12"/>
      <c r="XEO16" s="9">
        <f>SUBTOTAL(9,A16:XEN16)</f>
        <v>3760</v>
      </c>
    </row>
    <row r="17" spans="1:19 16369:16373" ht="30" customHeight="1">
      <c r="A17" s="15">
        <v>11</v>
      </c>
      <c r="B17" s="34" t="s">
        <v>62</v>
      </c>
      <c r="C17" s="20" t="s">
        <v>63</v>
      </c>
      <c r="D17" s="20" t="s">
        <v>64</v>
      </c>
      <c r="E17" s="33">
        <v>1027</v>
      </c>
      <c r="F17" s="20" t="s">
        <v>65</v>
      </c>
      <c r="G17" s="17">
        <v>117</v>
      </c>
      <c r="H17" s="17">
        <v>6.9</v>
      </c>
      <c r="I17" s="33" t="s">
        <v>39</v>
      </c>
      <c r="J17" s="17">
        <v>3</v>
      </c>
      <c r="K17" s="17"/>
      <c r="L17" s="17"/>
      <c r="M17" s="33" t="s">
        <v>30</v>
      </c>
      <c r="N17" s="33" t="s">
        <v>31</v>
      </c>
      <c r="O17" s="33" t="s">
        <v>31</v>
      </c>
      <c r="P17" s="33" t="s">
        <v>31</v>
      </c>
      <c r="Q17" s="33" t="s">
        <v>31</v>
      </c>
      <c r="R17" s="33" t="s">
        <v>30</v>
      </c>
      <c r="S17" s="12"/>
      <c r="XEO17" s="9">
        <f>SUBTOTAL(9,A17:XEN17)</f>
        <v>1164.9000000000001</v>
      </c>
    </row>
    <row r="18" spans="1:19 16369:16373" ht="30" customHeight="1">
      <c r="A18" s="15">
        <v>12</v>
      </c>
      <c r="B18" s="20" t="s">
        <v>66</v>
      </c>
      <c r="C18" s="20" t="s">
        <v>67</v>
      </c>
      <c r="D18" s="20" t="s">
        <v>68</v>
      </c>
      <c r="E18" s="33">
        <v>158</v>
      </c>
      <c r="F18" s="20" t="s">
        <v>69</v>
      </c>
      <c r="G18" s="17">
        <v>5777.52</v>
      </c>
      <c r="H18" s="17">
        <v>207.9462</v>
      </c>
      <c r="I18" s="33" t="s">
        <v>70</v>
      </c>
      <c r="J18" s="17">
        <v>3</v>
      </c>
      <c r="K18" s="17"/>
      <c r="L18" s="17"/>
      <c r="M18" s="33" t="s">
        <v>30</v>
      </c>
      <c r="N18" s="33" t="s">
        <v>31</v>
      </c>
      <c r="O18" s="33" t="s">
        <v>31</v>
      </c>
      <c r="P18" s="33" t="s">
        <v>31</v>
      </c>
      <c r="Q18" s="33" t="s">
        <v>31</v>
      </c>
      <c r="R18" s="33" t="s">
        <v>30</v>
      </c>
      <c r="S18" s="12"/>
    </row>
    <row r="19" spans="1:19 16369:16373" ht="30" customHeight="1">
      <c r="A19" s="15">
        <v>13</v>
      </c>
      <c r="B19" s="20" t="s">
        <v>71</v>
      </c>
      <c r="C19" s="20" t="s">
        <v>72</v>
      </c>
      <c r="D19" s="20" t="s">
        <v>34</v>
      </c>
      <c r="E19" s="33">
        <v>93</v>
      </c>
      <c r="F19" s="20" t="s">
        <v>73</v>
      </c>
      <c r="G19" s="17">
        <v>2794</v>
      </c>
      <c r="H19" s="17">
        <v>320</v>
      </c>
      <c r="I19" s="33" t="s">
        <v>39</v>
      </c>
      <c r="J19" s="17">
        <v>1</v>
      </c>
      <c r="K19" s="17"/>
      <c r="L19" s="17"/>
      <c r="M19" s="33" t="s">
        <v>30</v>
      </c>
      <c r="N19" s="33" t="s">
        <v>30</v>
      </c>
      <c r="O19" s="33" t="s">
        <v>31</v>
      </c>
      <c r="P19" s="33" t="s">
        <v>31</v>
      </c>
      <c r="Q19" s="33" t="s">
        <v>31</v>
      </c>
      <c r="R19" s="33" t="s">
        <v>30</v>
      </c>
      <c r="S19" s="12"/>
    </row>
    <row r="20" spans="1:19 16369:16373" s="4" customFormat="1" ht="30" customHeight="1">
      <c r="A20" s="15">
        <v>14</v>
      </c>
      <c r="B20" s="63" t="s">
        <v>74</v>
      </c>
      <c r="C20" s="35" t="s">
        <v>75</v>
      </c>
      <c r="D20" s="36" t="s">
        <v>34</v>
      </c>
      <c r="E20" s="37">
        <v>15</v>
      </c>
      <c r="F20" s="36" t="s">
        <v>76</v>
      </c>
      <c r="G20" s="38">
        <v>1763</v>
      </c>
      <c r="H20" s="38">
        <v>61.3</v>
      </c>
      <c r="I20" s="37" t="s">
        <v>77</v>
      </c>
      <c r="J20" s="37">
        <v>3</v>
      </c>
      <c r="K20" s="37"/>
      <c r="L20" s="37"/>
      <c r="M20" s="36" t="s">
        <v>30</v>
      </c>
      <c r="N20" s="36" t="s">
        <v>31</v>
      </c>
      <c r="O20" s="36" t="s">
        <v>31</v>
      </c>
      <c r="P20" s="36" t="s">
        <v>31</v>
      </c>
      <c r="Q20" s="36" t="s">
        <v>31</v>
      </c>
      <c r="R20" s="36" t="s">
        <v>30</v>
      </c>
      <c r="S20" s="12"/>
      <c r="XES20" s="4">
        <f t="shared" ref="XES20:XES25" si="1">SUBTOTAL(9,A20:XER20)</f>
        <v>1856.3</v>
      </c>
    </row>
    <row r="21" spans="1:19 16369:16373" s="4" customFormat="1" ht="30" customHeight="1">
      <c r="A21" s="15">
        <v>15</v>
      </c>
      <c r="B21" s="64"/>
      <c r="C21" s="39" t="s">
        <v>78</v>
      </c>
      <c r="D21" s="36" t="s">
        <v>34</v>
      </c>
      <c r="E21" s="37">
        <v>570</v>
      </c>
      <c r="F21" s="36" t="s">
        <v>79</v>
      </c>
      <c r="G21" s="38">
        <v>1535.92</v>
      </c>
      <c r="H21" s="38">
        <v>176.1</v>
      </c>
      <c r="I21" s="37" t="s">
        <v>29</v>
      </c>
      <c r="J21" s="37">
        <v>1</v>
      </c>
      <c r="K21" s="37"/>
      <c r="L21" s="37"/>
      <c r="M21" s="36" t="s">
        <v>30</v>
      </c>
      <c r="N21" s="36" t="s">
        <v>31</v>
      </c>
      <c r="O21" s="36" t="s">
        <v>31</v>
      </c>
      <c r="P21" s="36" t="s">
        <v>31</v>
      </c>
      <c r="Q21" s="36" t="s">
        <v>31</v>
      </c>
      <c r="R21" s="36" t="s">
        <v>30</v>
      </c>
      <c r="S21" s="12"/>
      <c r="XES21" s="4">
        <f t="shared" si="1"/>
        <v>2298.02</v>
      </c>
    </row>
    <row r="22" spans="1:19 16369:16373" s="4" customFormat="1" ht="33" customHeight="1">
      <c r="A22" s="15">
        <v>16</v>
      </c>
      <c r="B22" s="37" t="s">
        <v>80</v>
      </c>
      <c r="C22" s="39" t="s">
        <v>81</v>
      </c>
      <c r="D22" s="36" t="s">
        <v>34</v>
      </c>
      <c r="E22" s="37">
        <v>26</v>
      </c>
      <c r="F22" s="36" t="s">
        <v>82</v>
      </c>
      <c r="G22" s="38">
        <v>7614</v>
      </c>
      <c r="H22" s="38">
        <v>172.74469999999999</v>
      </c>
      <c r="I22" s="37" t="s">
        <v>83</v>
      </c>
      <c r="J22" s="37">
        <v>3</v>
      </c>
      <c r="K22" s="37"/>
      <c r="L22" s="37"/>
      <c r="M22" s="36" t="s">
        <v>30</v>
      </c>
      <c r="N22" s="36" t="s">
        <v>31</v>
      </c>
      <c r="O22" s="36" t="s">
        <v>31</v>
      </c>
      <c r="P22" s="36" t="s">
        <v>31</v>
      </c>
      <c r="Q22" s="36" t="s">
        <v>31</v>
      </c>
      <c r="R22" s="36" t="s">
        <v>30</v>
      </c>
      <c r="S22" s="12"/>
      <c r="XES22" s="4">
        <f t="shared" si="1"/>
        <v>7831.7447000000002</v>
      </c>
    </row>
    <row r="23" spans="1:19 16369:16373" s="5" customFormat="1" ht="30" customHeight="1">
      <c r="A23" s="15">
        <v>17</v>
      </c>
      <c r="B23" s="65" t="s">
        <v>84</v>
      </c>
      <c r="C23" s="39" t="s">
        <v>85</v>
      </c>
      <c r="D23" s="36" t="s">
        <v>34</v>
      </c>
      <c r="E23" s="36">
        <v>67</v>
      </c>
      <c r="F23" s="36" t="s">
        <v>86</v>
      </c>
      <c r="G23" s="40">
        <v>400</v>
      </c>
      <c r="H23" s="40">
        <v>9.7100000000000009</v>
      </c>
      <c r="I23" s="36" t="s">
        <v>29</v>
      </c>
      <c r="J23" s="36">
        <v>3</v>
      </c>
      <c r="K23" s="36"/>
      <c r="L23" s="36"/>
      <c r="M23" s="36" t="s">
        <v>30</v>
      </c>
      <c r="N23" s="36" t="s">
        <v>31</v>
      </c>
      <c r="O23" s="36" t="s">
        <v>61</v>
      </c>
      <c r="P23" s="36" t="s">
        <v>31</v>
      </c>
      <c r="Q23" s="36" t="s">
        <v>31</v>
      </c>
      <c r="R23" s="36" t="s">
        <v>30</v>
      </c>
      <c r="S23" s="12"/>
      <c r="XES23" s="5">
        <f t="shared" si="1"/>
        <v>496.71</v>
      </c>
    </row>
    <row r="24" spans="1:19 16369:16373" s="5" customFormat="1" ht="33" customHeight="1">
      <c r="A24" s="15">
        <v>18</v>
      </c>
      <c r="B24" s="65"/>
      <c r="C24" s="39" t="s">
        <v>87</v>
      </c>
      <c r="D24" s="39" t="s">
        <v>64</v>
      </c>
      <c r="E24" s="39">
        <v>54</v>
      </c>
      <c r="F24" s="39" t="s">
        <v>88</v>
      </c>
      <c r="G24" s="41">
        <v>134</v>
      </c>
      <c r="H24" s="41">
        <v>4.5999999999999996</v>
      </c>
      <c r="I24" s="39" t="s">
        <v>77</v>
      </c>
      <c r="J24" s="39">
        <v>1</v>
      </c>
      <c r="K24" s="39"/>
      <c r="L24" s="39"/>
      <c r="M24" s="39" t="s">
        <v>30</v>
      </c>
      <c r="N24" s="39" t="s">
        <v>31</v>
      </c>
      <c r="O24" s="39" t="s">
        <v>31</v>
      </c>
      <c r="P24" s="39" t="s">
        <v>31</v>
      </c>
      <c r="Q24" s="39" t="s">
        <v>31</v>
      </c>
      <c r="R24" s="39" t="s">
        <v>30</v>
      </c>
      <c r="S24" s="12"/>
      <c r="XES24" s="5">
        <f t="shared" si="1"/>
        <v>211.6</v>
      </c>
    </row>
    <row r="25" spans="1:19 16369:16373" s="4" customFormat="1" ht="30" customHeight="1">
      <c r="A25" s="15">
        <v>19</v>
      </c>
      <c r="B25" s="42" t="s">
        <v>89</v>
      </c>
      <c r="C25" s="36" t="s">
        <v>90</v>
      </c>
      <c r="D25" s="36" t="s">
        <v>64</v>
      </c>
      <c r="E25" s="36">
        <v>33</v>
      </c>
      <c r="F25" s="36" t="s">
        <v>91</v>
      </c>
      <c r="G25" s="40">
        <v>381</v>
      </c>
      <c r="H25" s="40">
        <v>22.14</v>
      </c>
      <c r="I25" s="36">
        <v>1</v>
      </c>
      <c r="J25" s="36">
        <v>3</v>
      </c>
      <c r="K25" s="36"/>
      <c r="L25" s="36"/>
      <c r="M25" s="36" t="s">
        <v>30</v>
      </c>
      <c r="N25" s="36" t="s">
        <v>31</v>
      </c>
      <c r="O25" s="36" t="s">
        <v>31</v>
      </c>
      <c r="P25" s="36" t="s">
        <v>31</v>
      </c>
      <c r="Q25" s="36" t="s">
        <v>31</v>
      </c>
      <c r="R25" s="36" t="s">
        <v>30</v>
      </c>
      <c r="S25" s="12"/>
      <c r="XES25" s="4">
        <f t="shared" si="1"/>
        <v>459.14</v>
      </c>
    </row>
    <row r="26" spans="1:19 16369:16373" s="6" customFormat="1" ht="45" customHeight="1">
      <c r="A26" s="43"/>
      <c r="B26" s="44"/>
      <c r="C26" s="44"/>
      <c r="D26" s="44"/>
      <c r="E26" s="43"/>
      <c r="F26" s="44"/>
      <c r="G26" s="45"/>
      <c r="H26" s="45"/>
      <c r="I26" s="43"/>
      <c r="J26" s="45"/>
      <c r="K26" s="45"/>
      <c r="L26" s="45"/>
      <c r="O26" s="43"/>
      <c r="P26" s="43"/>
      <c r="Q26" s="43"/>
      <c r="R26" s="43"/>
    </row>
    <row r="27" spans="1:19 16369:16373" s="6" customFormat="1" ht="45" customHeight="1">
      <c r="A27" s="43"/>
      <c r="B27" s="44"/>
      <c r="C27" s="44"/>
      <c r="D27" s="44"/>
      <c r="E27" s="43"/>
      <c r="F27" s="44"/>
      <c r="G27" s="45"/>
      <c r="H27" s="45"/>
      <c r="I27" s="43"/>
      <c r="J27" s="45"/>
      <c r="K27" s="45"/>
      <c r="L27" s="45"/>
      <c r="O27" s="43"/>
      <c r="P27" s="43"/>
      <c r="Q27" s="43"/>
      <c r="R27" s="43"/>
    </row>
    <row r="28" spans="1:19 16369:16373" s="6" customFormat="1" ht="45" customHeight="1">
      <c r="A28" s="43"/>
      <c r="B28" s="44"/>
      <c r="C28" s="44"/>
      <c r="D28" s="44"/>
      <c r="E28" s="43"/>
      <c r="F28" s="44"/>
      <c r="G28" s="45"/>
      <c r="H28" s="45"/>
      <c r="I28" s="43"/>
      <c r="J28" s="45"/>
      <c r="K28" s="45"/>
      <c r="L28" s="45"/>
      <c r="O28" s="43"/>
      <c r="P28" s="43"/>
      <c r="Q28" s="43"/>
      <c r="R28" s="43"/>
    </row>
    <row r="29" spans="1:19 16369:16373" s="6" customFormat="1" ht="45" customHeight="1">
      <c r="A29" s="43"/>
      <c r="B29" s="44"/>
      <c r="C29" s="44"/>
      <c r="D29" s="44"/>
      <c r="E29" s="43"/>
      <c r="F29" s="44"/>
      <c r="G29" s="45"/>
      <c r="H29" s="45"/>
      <c r="I29" s="43"/>
      <c r="J29" s="45"/>
      <c r="K29" s="45"/>
      <c r="L29" s="45"/>
      <c r="O29" s="43"/>
      <c r="P29" s="43"/>
      <c r="Q29" s="43"/>
      <c r="R29" s="43"/>
    </row>
    <row r="30" spans="1:19 16369:16373" s="6" customFormat="1" ht="45" customHeight="1">
      <c r="A30" s="43"/>
      <c r="B30" s="44"/>
      <c r="C30" s="44"/>
      <c r="D30" s="44"/>
      <c r="E30" s="43"/>
      <c r="F30" s="44"/>
      <c r="G30" s="45"/>
      <c r="H30" s="45"/>
      <c r="I30" s="43"/>
      <c r="J30" s="45"/>
      <c r="K30" s="45"/>
      <c r="L30" s="45"/>
      <c r="O30" s="43"/>
      <c r="P30" s="43"/>
      <c r="Q30" s="43"/>
      <c r="R30" s="43"/>
    </row>
    <row r="31" spans="1:19 16369:16373" s="6" customFormat="1" ht="45" customHeight="1">
      <c r="A31" s="43"/>
      <c r="B31" s="44"/>
      <c r="C31" s="44"/>
      <c r="D31" s="44"/>
      <c r="E31" s="43"/>
      <c r="F31" s="44"/>
      <c r="G31" s="45"/>
      <c r="H31" s="45"/>
      <c r="I31" s="43"/>
      <c r="J31" s="45"/>
      <c r="K31" s="45"/>
      <c r="L31" s="45"/>
      <c r="O31" s="43"/>
      <c r="P31" s="43"/>
      <c r="Q31" s="43"/>
      <c r="R31" s="43"/>
    </row>
    <row r="32" spans="1:19 16369:16373" s="6" customFormat="1" ht="45" customHeight="1">
      <c r="A32" s="43"/>
      <c r="B32" s="44"/>
      <c r="C32" s="44"/>
      <c r="D32" s="44"/>
      <c r="E32" s="43"/>
      <c r="F32" s="44"/>
      <c r="G32" s="45"/>
      <c r="H32" s="45"/>
      <c r="I32" s="43"/>
      <c r="J32" s="45"/>
      <c r="K32" s="45"/>
      <c r="L32" s="45"/>
      <c r="O32" s="43"/>
      <c r="P32" s="43"/>
      <c r="Q32" s="43"/>
      <c r="R32" s="43"/>
    </row>
    <row r="33" spans="1:18" s="6" customFormat="1" ht="45" customHeight="1">
      <c r="A33" s="43"/>
      <c r="B33" s="44"/>
      <c r="C33" s="44"/>
      <c r="D33" s="44"/>
      <c r="E33" s="43"/>
      <c r="F33" s="44"/>
      <c r="G33" s="45"/>
      <c r="H33" s="45"/>
      <c r="I33" s="43"/>
      <c r="J33" s="45"/>
      <c r="K33" s="45"/>
      <c r="L33" s="45"/>
      <c r="O33" s="43"/>
      <c r="P33" s="43"/>
      <c r="Q33" s="43"/>
      <c r="R33" s="43"/>
    </row>
    <row r="34" spans="1:18" s="6" customFormat="1" ht="45" customHeight="1">
      <c r="A34" s="43"/>
      <c r="B34" s="44"/>
      <c r="C34" s="44"/>
      <c r="D34" s="44"/>
      <c r="E34" s="43"/>
      <c r="F34" s="44"/>
      <c r="G34" s="45"/>
      <c r="H34" s="45"/>
      <c r="I34" s="43"/>
      <c r="J34" s="45"/>
      <c r="K34" s="45"/>
      <c r="L34" s="45"/>
      <c r="O34" s="43"/>
      <c r="P34" s="43"/>
      <c r="Q34" s="43"/>
      <c r="R34" s="43"/>
    </row>
    <row r="35" spans="1:18" s="6" customFormat="1" ht="45" customHeight="1">
      <c r="A35" s="43"/>
      <c r="B35" s="44"/>
      <c r="C35" s="44"/>
      <c r="D35" s="44"/>
      <c r="E35" s="43"/>
      <c r="F35" s="44"/>
      <c r="G35" s="45"/>
      <c r="H35" s="45"/>
      <c r="I35" s="43"/>
      <c r="J35" s="45"/>
      <c r="K35" s="45"/>
      <c r="L35" s="45"/>
      <c r="O35" s="43"/>
      <c r="P35" s="43"/>
      <c r="Q35" s="43"/>
      <c r="R35" s="43"/>
    </row>
    <row r="36" spans="1:18" s="6" customFormat="1" ht="45" customHeight="1">
      <c r="A36" s="43"/>
      <c r="B36" s="44"/>
      <c r="C36" s="44"/>
      <c r="D36" s="44"/>
      <c r="E36" s="43"/>
      <c r="F36" s="44"/>
      <c r="G36" s="45"/>
      <c r="H36" s="45"/>
      <c r="I36" s="43"/>
      <c r="J36" s="45"/>
      <c r="K36" s="45"/>
      <c r="L36" s="45"/>
      <c r="O36" s="43"/>
      <c r="P36" s="43"/>
      <c r="Q36" s="43"/>
      <c r="R36" s="43"/>
    </row>
    <row r="37" spans="1:18" s="6" customFormat="1" ht="45" customHeight="1">
      <c r="A37" s="43"/>
      <c r="B37" s="44"/>
      <c r="C37" s="44"/>
      <c r="D37" s="44"/>
      <c r="E37" s="43"/>
      <c r="F37" s="44"/>
      <c r="G37" s="45"/>
      <c r="H37" s="45"/>
      <c r="I37" s="43"/>
      <c r="J37" s="45"/>
      <c r="K37" s="45"/>
      <c r="L37" s="45"/>
      <c r="O37" s="43"/>
      <c r="P37" s="43"/>
      <c r="Q37" s="43"/>
      <c r="R37" s="43"/>
    </row>
    <row r="38" spans="1:18" s="6" customFormat="1" ht="45" customHeight="1">
      <c r="A38" s="43"/>
      <c r="B38" s="44"/>
      <c r="C38" s="44"/>
      <c r="D38" s="44"/>
      <c r="E38" s="43"/>
      <c r="F38" s="44"/>
      <c r="G38" s="45"/>
      <c r="H38" s="45"/>
      <c r="I38" s="43"/>
      <c r="J38" s="45"/>
      <c r="K38" s="45"/>
      <c r="L38" s="45"/>
      <c r="O38" s="43"/>
      <c r="P38" s="43"/>
      <c r="Q38" s="43"/>
      <c r="R38" s="43"/>
    </row>
    <row r="39" spans="1:18" s="6" customFormat="1" ht="45" customHeight="1">
      <c r="A39" s="43"/>
      <c r="B39" s="44"/>
      <c r="C39" s="44"/>
      <c r="D39" s="44"/>
      <c r="E39" s="43"/>
      <c r="F39" s="44"/>
      <c r="G39" s="45"/>
      <c r="H39" s="45"/>
      <c r="I39" s="43"/>
      <c r="J39" s="45"/>
      <c r="K39" s="45"/>
      <c r="L39" s="45"/>
      <c r="O39" s="43"/>
      <c r="P39" s="43"/>
      <c r="Q39" s="43"/>
      <c r="R39" s="43"/>
    </row>
    <row r="40" spans="1:18" s="6" customFormat="1" ht="45" customHeight="1">
      <c r="A40" s="43"/>
      <c r="B40" s="44"/>
      <c r="C40" s="44"/>
      <c r="D40" s="44"/>
      <c r="E40" s="43"/>
      <c r="F40" s="44"/>
      <c r="G40" s="45"/>
      <c r="H40" s="45"/>
      <c r="I40" s="43"/>
      <c r="J40" s="45"/>
      <c r="K40" s="45"/>
      <c r="L40" s="45"/>
      <c r="O40" s="43"/>
      <c r="P40" s="43"/>
      <c r="Q40" s="43"/>
      <c r="R40" s="43"/>
    </row>
    <row r="41" spans="1:18" s="6" customFormat="1" ht="45" customHeight="1">
      <c r="A41" s="43"/>
      <c r="B41" s="44"/>
      <c r="C41" s="44"/>
      <c r="D41" s="44"/>
      <c r="E41" s="43"/>
      <c r="F41" s="44"/>
      <c r="G41" s="45"/>
      <c r="H41" s="45"/>
      <c r="I41" s="43"/>
      <c r="J41" s="45"/>
      <c r="K41" s="45"/>
      <c r="L41" s="45"/>
      <c r="O41" s="43"/>
      <c r="P41" s="43"/>
      <c r="Q41" s="43"/>
      <c r="R41" s="43"/>
    </row>
  </sheetData>
  <protectedRanges>
    <protectedRange sqref="B11:E11" name="区域1" securityDescriptor=""/>
    <protectedRange sqref="F11" name="区域1_1" securityDescriptor=""/>
    <protectedRange sqref="G11" name="区域1_3" securityDescriptor=""/>
    <protectedRange sqref="I11" name="区域1_4" securityDescriptor=""/>
    <protectedRange sqref="B12:E12" name="区域1_5" securityDescriptor=""/>
    <protectedRange sqref="F12" name="区域1_1_1" securityDescriptor=""/>
    <protectedRange sqref="G12" name="区域1_3_1" securityDescriptor=""/>
    <protectedRange sqref="I12" name="区域1_4_1" securityDescriptor=""/>
  </protectedRanges>
  <autoFilter ref="R1:R42"/>
  <mergeCells count="23">
    <mergeCell ref="A2:R2"/>
    <mergeCell ref="N3:P3"/>
    <mergeCell ref="Q3:R3"/>
    <mergeCell ref="G4:L4"/>
    <mergeCell ref="M4:R4"/>
    <mergeCell ref="J5:L5"/>
    <mergeCell ref="A4:A6"/>
    <mergeCell ref="B4:B6"/>
    <mergeCell ref="B11:B13"/>
    <mergeCell ref="F4:F6"/>
    <mergeCell ref="I5:I6"/>
    <mergeCell ref="B20:B21"/>
    <mergeCell ref="B23:B24"/>
    <mergeCell ref="C4:C6"/>
    <mergeCell ref="D4:D6"/>
    <mergeCell ref="E4:E6"/>
    <mergeCell ref="R5:R6"/>
    <mergeCell ref="S4:S6"/>
    <mergeCell ref="M5:M6"/>
    <mergeCell ref="N5:N6"/>
    <mergeCell ref="O5:O6"/>
    <mergeCell ref="P5:P6"/>
    <mergeCell ref="Q5:Q6"/>
  </mergeCells>
  <phoneticPr fontId="17" type="noConversion"/>
  <pageMargins left="0.235416666666667" right="0.235416666666667" top="0.39305555555555599" bottom="0.39305555555555599" header="0.31388888888888899" footer="0.31388888888888899"/>
  <pageSetup paperSize="9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xxzx</cp:lastModifiedBy>
  <cp:lastPrinted>2018-08-01T03:07:00Z</cp:lastPrinted>
  <dcterms:created xsi:type="dcterms:W3CDTF">2017-03-10T01:12:00Z</dcterms:created>
  <dcterms:modified xsi:type="dcterms:W3CDTF">2018-08-24T03:32:48Z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